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75" windowWidth="10515" windowHeight="4905"/>
  </bookViews>
  <sheets>
    <sheet name="Hoja1" sheetId="2" r:id="rId1"/>
    <sheet name="Hoja2" sheetId="1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5" i="1"/>
  <c r="L5"/>
  <c r="M4"/>
  <c r="L4"/>
  <c r="M3"/>
  <c r="L3"/>
  <c r="M2"/>
  <c r="L2"/>
  <c r="E5"/>
  <c r="D5"/>
  <c r="E4"/>
  <c r="D4"/>
  <c r="E3"/>
  <c r="D3"/>
  <c r="E2"/>
  <c r="D2"/>
  <c r="G2" i="2" l="1"/>
  <c r="O2"/>
  <c r="G3"/>
  <c r="O3"/>
  <c r="G4"/>
  <c r="O4"/>
  <c r="G5"/>
  <c r="O5"/>
  <c r="N4" i="1" l="1"/>
  <c r="F4"/>
  <c r="N2"/>
  <c r="O2"/>
  <c r="N5"/>
  <c r="O5"/>
  <c r="N3"/>
  <c r="F5"/>
  <c r="G5"/>
  <c r="G4"/>
  <c r="F3"/>
  <c r="G3"/>
  <c r="F2"/>
  <c r="G2" l="1"/>
  <c r="O4"/>
  <c r="O3"/>
</calcChain>
</file>

<file path=xl/sharedStrings.xml><?xml version="1.0" encoding="utf-8"?>
<sst xmlns="http://schemas.openxmlformats.org/spreadsheetml/2006/main" count="30" uniqueCount="10">
  <si>
    <t>N señales</t>
  </si>
  <si>
    <t>Intensidad señal</t>
  </si>
  <si>
    <t>A reales</t>
  </si>
  <si>
    <t>A falsos</t>
  </si>
  <si>
    <t>Sensibilidad</t>
  </si>
  <si>
    <t>Especificidad</t>
  </si>
  <si>
    <t>Youden</t>
  </si>
  <si>
    <t>Diagonal</t>
  </si>
  <si>
    <t>1-especificidad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</si>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</sst>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scatterChart>
        <c:scatterStyle val="lineMarker"/>
        <c:ser>
          <c:idx val="2"/>
          <c:order val="0"/>
          <c:tx>
            <c:strRef>
              <c:f>Hoja2!$I$1</c:f>
              <c:strCache>
                <c:ptCount val="1"/>
                <c:pt idx="0">
                  <c:v>Intensidad señal</c:v>
                </c:pt>
              </c:strCache>
            </c:strRef>
          </c:tx>
          <c:xVal>
            <c:numRef>
              <c:f>Hoja2!$N$2:$N$6</c:f>
              <c:numCache>
                <c:formatCode>General</c:formatCode>
                <c:ptCount val="5"/>
                <c:pt idx="0">
                  <c:v>1</c:v>
                </c:pt>
                <c:pt idx="1">
                  <c:v>0.4</c:v>
                </c:pt>
                <c:pt idx="2">
                  <c:v>0.19999999999999996</c:v>
                </c:pt>
                <c:pt idx="3">
                  <c:v>9.9999999999999978E-2</c:v>
                </c:pt>
                <c:pt idx="4">
                  <c:v>0</c:v>
                </c:pt>
              </c:numCache>
            </c:numRef>
          </c:xVal>
          <c:yVal>
            <c:numRef>
              <c:f>Hoja2!$L$2:$L$6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0.9</c:v>
                </c:pt>
                <c:pt idx="3">
                  <c:v>0.7</c:v>
                </c:pt>
                <c:pt idx="4">
                  <c:v>0</c:v>
                </c:pt>
              </c:numCache>
            </c:numRef>
          </c:yVal>
        </c:ser>
        <c:ser>
          <c:idx val="1"/>
          <c:order val="1"/>
          <c:tx>
            <c:strRef>
              <c:f>Hoja2!$A$1</c:f>
              <c:strCache>
                <c:ptCount val="1"/>
                <c:pt idx="0">
                  <c:v>N señales</c:v>
                </c:pt>
              </c:strCache>
            </c:strRef>
          </c:tx>
          <c:xVal>
            <c:numRef>
              <c:f>Hoja2!$F$2:$F$6</c:f>
              <c:numCache>
                <c:formatCode>General</c:formatCode>
                <c:ptCount val="5"/>
                <c:pt idx="0">
                  <c:v>1</c:v>
                </c:pt>
                <c:pt idx="1">
                  <c:v>0.5</c:v>
                </c:pt>
                <c:pt idx="2">
                  <c:v>0.19999999999999996</c:v>
                </c:pt>
                <c:pt idx="3">
                  <c:v>9.9999999999999978E-2</c:v>
                </c:pt>
                <c:pt idx="4">
                  <c:v>0</c:v>
                </c:pt>
              </c:numCache>
            </c:numRef>
          </c:xVal>
          <c:yVal>
            <c:numRef>
              <c:f>Hoja2!$D$2:$D$6</c:f>
              <c:numCache>
                <c:formatCode>General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0.7</c:v>
                </c:pt>
                <c:pt idx="3">
                  <c:v>0.4</c:v>
                </c:pt>
                <c:pt idx="4">
                  <c:v>0</c:v>
                </c:pt>
              </c:numCache>
            </c:numRef>
          </c:yVal>
        </c:ser>
        <c:ser>
          <c:idx val="0"/>
          <c:order val="2"/>
          <c:tx>
            <c:strRef>
              <c:f>Hoja2!$Q$1</c:f>
              <c:strCache>
                <c:ptCount val="1"/>
                <c:pt idx="0">
                  <c:v>Diagonal</c:v>
                </c:pt>
              </c:strCache>
            </c:strRef>
          </c:tx>
          <c:xVal>
            <c:numRef>
              <c:f>Hoja2!$Q$2:$Q$3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Hoja2!$R$2:$R$3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</c:ser>
        <c:dLbls/>
        <c:axId val="64321408"/>
        <c:axId val="65771008"/>
      </c:scatterChart>
      <c:valAx>
        <c:axId val="64321408"/>
        <c:scaling>
          <c:orientation val="minMax"/>
          <c:max val="1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1- Especificidad</a:t>
                </a:r>
                <a:r>
                  <a:rPr lang="en-US" baseline="0"/>
                  <a:t> (FP)</a:t>
                </a:r>
                <a:endParaRPr lang="en-US"/>
              </a:p>
            </c:rich>
          </c:tx>
        </c:title>
        <c:numFmt formatCode="General" sourceLinked="1"/>
        <c:tickLblPos val="nextTo"/>
        <c:crossAx val="65771008"/>
        <c:crosses val="autoZero"/>
        <c:crossBetween val="midCat"/>
      </c:valAx>
      <c:valAx>
        <c:axId val="65771008"/>
        <c:scaling>
          <c:orientation val="minMax"/>
          <c:max val="1"/>
        </c:scaling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Sensibildad (VP)</a:t>
                </a:r>
              </a:p>
            </c:rich>
          </c:tx>
        </c:title>
        <c:numFmt formatCode="General" sourceLinked="1"/>
        <c:tickLblPos val="nextTo"/>
        <c:crossAx val="64321408"/>
        <c:crosses val="autoZero"/>
        <c:crossBetween val="midCat"/>
      </c:valAx>
    </c:plotArea>
    <c:legend>
      <c:legendPos val="b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209561</xdr:colOff>
      <xdr:row>15</xdr:row>
      <xdr:rowOff>100249</xdr:rowOff>
    </xdr:from>
    <xdr:to>
      <xdr:col>12</xdr:col>
      <xdr:colOff>781049</xdr:colOff>
      <xdr:row>35</xdr:row>
      <xdr:rowOff>185962</xdr:rowOff>
    </xdr:to>
    <xdr:graphicFrame macro="">
      <xdr:nvGraphicFramePr>
        <xdr:cNvPr id="4" name="3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A9" sqref="A9"/>
    </sheetView>
  </sheetViews>
  <sheetFormatPr baseColWidth="10" defaultRowHeight="15"/>
  <sheetData>
    <row r="1" spans="1:15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8</v>
      </c>
      <c r="G1" t="s">
        <v>6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8</v>
      </c>
      <c r="O1" t="s">
        <v>6</v>
      </c>
    </row>
    <row r="2" spans="1:15">
      <c r="A2">
        <v>1</v>
      </c>
      <c r="B2">
        <v>1</v>
      </c>
      <c r="C2">
        <v>0</v>
      </c>
      <c r="G2">
        <f>D2+E2-1</f>
        <v>-1</v>
      </c>
      <c r="I2">
        <v>400</v>
      </c>
      <c r="J2">
        <v>0</v>
      </c>
      <c r="K2">
        <v>0</v>
      </c>
      <c r="O2">
        <f t="shared" ref="O2:O5" si="0">L2+M2-1</f>
        <v>-1</v>
      </c>
    </row>
    <row r="3" spans="1:15">
      <c r="A3">
        <v>2</v>
      </c>
      <c r="B3">
        <v>2</v>
      </c>
      <c r="C3">
        <v>5</v>
      </c>
      <c r="G3">
        <f t="shared" ref="G3:G5" si="1">D3+E3-1</f>
        <v>-1</v>
      </c>
      <c r="I3">
        <v>500</v>
      </c>
      <c r="J3">
        <v>1</v>
      </c>
      <c r="K3">
        <v>6</v>
      </c>
      <c r="O3">
        <f t="shared" si="0"/>
        <v>-1</v>
      </c>
    </row>
    <row r="4" spans="1:15">
      <c r="A4">
        <v>3</v>
      </c>
      <c r="B4">
        <v>3</v>
      </c>
      <c r="C4">
        <v>3</v>
      </c>
      <c r="G4">
        <f t="shared" si="1"/>
        <v>-1</v>
      </c>
      <c r="I4">
        <v>600</v>
      </c>
      <c r="J4">
        <v>2</v>
      </c>
      <c r="K4">
        <v>2</v>
      </c>
      <c r="O4">
        <f t="shared" si="0"/>
        <v>-1</v>
      </c>
    </row>
    <row r="5" spans="1:15">
      <c r="A5">
        <v>4</v>
      </c>
      <c r="B5">
        <v>4</v>
      </c>
      <c r="C5">
        <v>1</v>
      </c>
      <c r="G5">
        <f t="shared" si="1"/>
        <v>-1</v>
      </c>
      <c r="I5">
        <v>700</v>
      </c>
      <c r="J5">
        <v>7</v>
      </c>
      <c r="K5">
        <v>1</v>
      </c>
      <c r="O5">
        <f t="shared" si="0"/>
        <v>-1</v>
      </c>
    </row>
    <row r="6" spans="1:15">
      <c r="A6" t="s">
        <v>9</v>
      </c>
      <c r="B6">
        <v>10</v>
      </c>
      <c r="C6">
        <v>10</v>
      </c>
      <c r="J6">
        <v>10</v>
      </c>
      <c r="K6">
        <v>10</v>
      </c>
    </row>
  </sheetData>
  <conditionalFormatting sqref="G2:G5">
    <cfRule type="top10" dxfId="3" priority="2" rank="1"/>
  </conditionalFormatting>
  <conditionalFormatting sqref="O2:O5">
    <cfRule type="top10" dxfId="2" priority="1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"/>
  <sheetViews>
    <sheetView workbookViewId="0">
      <selection activeCell="F24" sqref="F24"/>
    </sheetView>
  </sheetViews>
  <sheetFormatPr baseColWidth="10" defaultRowHeight="15"/>
  <cols>
    <col min="5" max="5" width="12.5703125" bestFit="1" customWidth="1"/>
    <col min="6" max="6" width="14.42578125" bestFit="1" customWidth="1"/>
    <col min="9" max="9" width="15.5703125" bestFit="1" customWidth="1"/>
    <col min="13" max="13" width="12.5703125" bestFit="1" customWidth="1"/>
    <col min="14" max="14" width="14.42578125" bestFit="1" customWidth="1"/>
  </cols>
  <sheetData>
    <row r="1" spans="1:18">
      <c r="A1" t="s">
        <v>0</v>
      </c>
      <c r="B1" t="s">
        <v>2</v>
      </c>
      <c r="C1" t="s">
        <v>3</v>
      </c>
      <c r="D1" t="s">
        <v>4</v>
      </c>
      <c r="E1" t="s">
        <v>5</v>
      </c>
      <c r="F1" t="s">
        <v>8</v>
      </c>
      <c r="G1" t="s">
        <v>6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8</v>
      </c>
      <c r="O1" t="s">
        <v>6</v>
      </c>
      <c r="Q1" t="s">
        <v>7</v>
      </c>
    </row>
    <row r="2" spans="1:18">
      <c r="A2">
        <v>1</v>
      </c>
      <c r="B2">
        <v>1</v>
      </c>
      <c r="C2">
        <v>0</v>
      </c>
      <c r="D2">
        <f>(SUM(B2:B5)/10)</f>
        <v>1</v>
      </c>
      <c r="E2">
        <f>C2/10</f>
        <v>0</v>
      </c>
      <c r="F2">
        <f>1-E2</f>
        <v>1</v>
      </c>
      <c r="G2">
        <f>D2+E2-1</f>
        <v>0</v>
      </c>
      <c r="I2">
        <v>400</v>
      </c>
      <c r="J2">
        <v>0</v>
      </c>
      <c r="K2">
        <v>0</v>
      </c>
      <c r="L2">
        <f>(SUM(J2:J5)/10)</f>
        <v>1</v>
      </c>
      <c r="M2">
        <f>K2/10</f>
        <v>0</v>
      </c>
      <c r="N2">
        <f>1-M2</f>
        <v>1</v>
      </c>
      <c r="O2">
        <f t="shared" ref="O2:O5" si="0">L2+M2-1</f>
        <v>0</v>
      </c>
      <c r="Q2">
        <v>0</v>
      </c>
      <c r="R2">
        <v>0</v>
      </c>
    </row>
    <row r="3" spans="1:18">
      <c r="A3">
        <v>2</v>
      </c>
      <c r="B3">
        <v>2</v>
      </c>
      <c r="C3">
        <v>5</v>
      </c>
      <c r="D3">
        <f>(SUM(B3:B5)/10)</f>
        <v>0.9</v>
      </c>
      <c r="E3">
        <f>SUM(C2:C3)/10</f>
        <v>0.5</v>
      </c>
      <c r="F3">
        <f t="shared" ref="F3:F5" si="1">1-E3</f>
        <v>0.5</v>
      </c>
      <c r="G3">
        <f t="shared" ref="G3:G5" si="2">D3+E3-1</f>
        <v>0.39999999999999991</v>
      </c>
      <c r="I3">
        <v>500</v>
      </c>
      <c r="J3">
        <v>1</v>
      </c>
      <c r="K3">
        <v>6</v>
      </c>
      <c r="L3">
        <f>(SUM(J3:J5)/10)</f>
        <v>1</v>
      </c>
      <c r="M3">
        <f>SUM(K2:K3)/10</f>
        <v>0.6</v>
      </c>
      <c r="N3">
        <f t="shared" ref="N3:N5" si="3">1-M3</f>
        <v>0.4</v>
      </c>
      <c r="O3">
        <f t="shared" si="0"/>
        <v>0.60000000000000009</v>
      </c>
      <c r="Q3">
        <v>1</v>
      </c>
      <c r="R3">
        <v>1</v>
      </c>
    </row>
    <row r="4" spans="1:18">
      <c r="A4">
        <v>3</v>
      </c>
      <c r="B4">
        <v>3</v>
      </c>
      <c r="C4">
        <v>3</v>
      </c>
      <c r="D4">
        <f>(SUM(B4:B5)/10)</f>
        <v>0.7</v>
      </c>
      <c r="E4">
        <f>SUM(C2:C4)/10</f>
        <v>0.8</v>
      </c>
      <c r="F4">
        <f t="shared" si="1"/>
        <v>0.19999999999999996</v>
      </c>
      <c r="G4">
        <f t="shared" si="2"/>
        <v>0.5</v>
      </c>
      <c r="I4">
        <v>600</v>
      </c>
      <c r="J4">
        <v>2</v>
      </c>
      <c r="K4">
        <v>2</v>
      </c>
      <c r="L4">
        <f>(SUM(J4:J5)/10)</f>
        <v>0.9</v>
      </c>
      <c r="M4">
        <f>SUM(K2:K4)/10</f>
        <v>0.8</v>
      </c>
      <c r="N4">
        <f t="shared" si="3"/>
        <v>0.19999999999999996</v>
      </c>
      <c r="O4">
        <f t="shared" si="0"/>
        <v>0.70000000000000018</v>
      </c>
    </row>
    <row r="5" spans="1:18">
      <c r="A5">
        <v>4</v>
      </c>
      <c r="B5">
        <v>4</v>
      </c>
      <c r="C5">
        <v>1</v>
      </c>
      <c r="D5">
        <f>B5/10</f>
        <v>0.4</v>
      </c>
      <c r="E5">
        <f>SUM(C2:C5)/10</f>
        <v>0.9</v>
      </c>
      <c r="F5">
        <f t="shared" si="1"/>
        <v>9.9999999999999978E-2</v>
      </c>
      <c r="G5">
        <f t="shared" si="2"/>
        <v>0.30000000000000004</v>
      </c>
      <c r="I5">
        <v>700</v>
      </c>
      <c r="J5">
        <v>7</v>
      </c>
      <c r="K5">
        <v>1</v>
      </c>
      <c r="L5">
        <f>J5/10</f>
        <v>0.7</v>
      </c>
      <c r="M5">
        <f>SUM(K2:K5)/10</f>
        <v>0.9</v>
      </c>
      <c r="N5">
        <f t="shared" si="3"/>
        <v>9.9999999999999978E-2</v>
      </c>
      <c r="O5">
        <f t="shared" si="0"/>
        <v>0.60000000000000009</v>
      </c>
    </row>
    <row r="6" spans="1:18">
      <c r="D6">
        <v>0</v>
      </c>
      <c r="F6">
        <v>0</v>
      </c>
      <c r="L6">
        <v>0</v>
      </c>
      <c r="N6">
        <v>0</v>
      </c>
    </row>
  </sheetData>
  <conditionalFormatting sqref="G2:G5">
    <cfRule type="top10" dxfId="1" priority="2" rank="1"/>
  </conditionalFormatting>
  <conditionalFormatting sqref="O2:O5">
    <cfRule type="top10" dxfId="0" priority="1" rank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Your User Name</cp:lastModifiedBy>
  <dcterms:created xsi:type="dcterms:W3CDTF">2015-09-19T22:03:56Z</dcterms:created>
  <dcterms:modified xsi:type="dcterms:W3CDTF">2015-10-17T19:55:08Z</dcterms:modified>
</cp:coreProperties>
</file>